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9" sheetId="1" r:id="rId1"/>
    <sheet name="okrsok 1" sheetId="2" r:id="rId2"/>
  </sheets>
  <definedNames/>
  <calcPr fullCalcOnLoad="1"/>
</workbook>
</file>

<file path=xl/sharedStrings.xml><?xml version="1.0" encoding="utf-8"?>
<sst xmlns="http://schemas.openxmlformats.org/spreadsheetml/2006/main" count="80" uniqueCount="44">
  <si>
    <t>Volebný okrsok</t>
  </si>
  <si>
    <t>Spolu</t>
  </si>
  <si>
    <t>%</t>
  </si>
  <si>
    <t>1. SMER - sociálna demokracia</t>
  </si>
  <si>
    <t>2. Kresťanská demokracia – Život a prosperita</t>
  </si>
  <si>
    <t>3. Kotleba – Ľudová strana Naše Slovensko</t>
  </si>
  <si>
    <t>4. KOREKTÚRA – Andrej Hryc</t>
  </si>
  <si>
    <t>5. Slovenská národná strana</t>
  </si>
  <si>
    <t>6. SME RODINA – Boris Kollár</t>
  </si>
  <si>
    <t>7. OBYČAJNÍ ĽUDIA a nezávislé osobnosti (OĽANO)</t>
  </si>
  <si>
    <t>8. STAROSTOVIA A NEZÁVISLÍ KANDIDÁTI</t>
  </si>
  <si>
    <t>9. Strana práce</t>
  </si>
  <si>
    <t>10. Strana tolerancie a spolunažívania</t>
  </si>
  <si>
    <t>11. HLAS ĽUDU</t>
  </si>
  <si>
    <t>13. DOPRAVA</t>
  </si>
  <si>
    <t>14. Kresťanskodemokratické hnutie</t>
  </si>
  <si>
    <t>15. Strana zelených Slovenska</t>
  </si>
  <si>
    <t>16. MOST-HÍD</t>
  </si>
  <si>
    <t>17. PRIAMA DEMOKRACIA</t>
  </si>
  <si>
    <t>18. Strana rómskej koalície - SRK</t>
  </si>
  <si>
    <t>19. SLOVENSKÁ KONZERVATÍVNA STRANA</t>
  </si>
  <si>
    <t>20. SLOVENSKÁ NÁRODNÁ JEDNOTA – strana vlastencov</t>
  </si>
  <si>
    <t>21. Strana maďarskej komunity - Magyar Közösség Pártja</t>
  </si>
  <si>
    <t>22. DOMA DOBRE</t>
  </si>
  <si>
    <t>23. Koalícia Komunistická strana Slovenska, VZDOR – strana práce</t>
  </si>
  <si>
    <t>24. EURÓPSKA DEMOKRATICKÁ STRANA</t>
  </si>
  <si>
    <t>25. Sloboda a Solidarita</t>
  </si>
  <si>
    <t>26. Slovenská ľudová strana Andreja Hlinku</t>
  </si>
  <si>
    <t>27. NAJ – Nezávislosť a Jednota</t>
  </si>
  <si>
    <t>28. Kresťanská únia</t>
  </si>
  <si>
    <t>29. Koalícia Progresívne Slovensko a SPOLU – občianska demokracia</t>
  </si>
  <si>
    <t>30. Demokratická strana</t>
  </si>
  <si>
    <t>31. NÁRODNÁ KOALÍCIA</t>
  </si>
  <si>
    <t>Sumarizácia výsledkov - Voľby do Európskeho parlamentu - 25. 5. 2019 za mesto Malacky podľa okrskov</t>
  </si>
  <si>
    <t>Počet platných hlasov odovzdaných pre každú politickú stranu, politické hnutie, alebo koalíciu:</t>
  </si>
  <si>
    <r>
      <t xml:space="preserve">Počet </t>
    </r>
    <r>
      <rPr>
        <b/>
        <sz val="10"/>
        <rFont val="Arial"/>
        <family val="2"/>
      </rPr>
      <t>platných odovzdaných hlasov</t>
    </r>
  </si>
  <si>
    <r>
      <t xml:space="preserve">Počet voličov </t>
    </r>
    <r>
      <rPr>
        <b/>
        <sz val="10"/>
        <rFont val="Arial"/>
        <family val="2"/>
      </rPr>
      <t>zapísaných v zozname voličov</t>
    </r>
  </si>
  <si>
    <r>
      <t xml:space="preserve">Počet voličov, </t>
    </r>
    <r>
      <rPr>
        <b/>
        <sz val="10"/>
        <rFont val="Arial"/>
        <family val="2"/>
      </rPr>
      <t>ktorí sa zúčastnili na hlasovaní</t>
    </r>
  </si>
  <si>
    <r>
      <t xml:space="preserve">Počet voličov, </t>
    </r>
    <r>
      <rPr>
        <b/>
        <sz val="10"/>
        <rFont val="Arial"/>
        <family val="2"/>
      </rPr>
      <t>ktorí odovzdali obálku</t>
    </r>
  </si>
  <si>
    <t>12. Maďarská kresťanskodemokratická aliancia - Magyar Kereszténydemokrata Szövetség</t>
  </si>
  <si>
    <t>ododvzdajte Aďke Baťkovej</t>
  </si>
  <si>
    <t>Vyplnené prosím v sobotu</t>
  </si>
  <si>
    <t>Ďakujeme</t>
  </si>
  <si>
    <r>
      <t xml:space="preserve">Počet voličov, </t>
    </r>
    <r>
      <rPr>
        <b/>
        <sz val="10"/>
        <rFont val="Arial"/>
        <family val="2"/>
      </rPr>
      <t>ktorí sa zúčastnili na hlasovaní (účasť)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</si>
</sst>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%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0" zoomScaleNormal="80" workbookViewId="0" topLeftCell="A1">
      <selection activeCell="O40" sqref="O40"/>
    </sheetView>
  </sheetViews>
  <sheetFormatPr defaultColWidth="9.140625" defaultRowHeight="12.75"/>
  <cols>
    <col min="1" max="1" width="78.7109375" style="0" customWidth="1"/>
    <col min="2" max="15" width="9.7109375" style="0" customWidth="1"/>
    <col min="16" max="16" width="9.00390625" style="0" customWidth="1"/>
    <col min="17" max="17" width="11.421875" style="0" customWidth="1"/>
    <col min="18" max="16384" width="9.00390625" style="0" customWidth="1"/>
  </cols>
  <sheetData>
    <row r="1" spans="1:15" ht="24.75" customHeight="1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24.75" customHeight="1" thickBot="1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"/>
    </row>
    <row r="3" spans="1:18" ht="24.75" customHeight="1">
      <c r="A3" s="12" t="s">
        <v>0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 t="s">
        <v>1</v>
      </c>
      <c r="O3" s="14" t="s">
        <v>2</v>
      </c>
      <c r="Q3" s="42"/>
      <c r="R3" s="42"/>
    </row>
    <row r="4" spans="1:18" ht="24.75" customHeight="1">
      <c r="A4" s="41" t="s">
        <v>36</v>
      </c>
      <c r="B4" s="2">
        <v>1191</v>
      </c>
      <c r="C4" s="2">
        <v>1245</v>
      </c>
      <c r="D4" s="2">
        <v>1202</v>
      </c>
      <c r="E4" s="2">
        <v>1130</v>
      </c>
      <c r="F4" s="2">
        <v>1029</v>
      </c>
      <c r="G4" s="2">
        <v>1099</v>
      </c>
      <c r="H4" s="2">
        <v>1602</v>
      </c>
      <c r="I4" s="2">
        <v>1632</v>
      </c>
      <c r="J4" s="2">
        <v>1280</v>
      </c>
      <c r="K4" s="2">
        <v>1240</v>
      </c>
      <c r="L4" s="2">
        <v>1264</v>
      </c>
      <c r="M4" s="2">
        <v>1309</v>
      </c>
      <c r="N4" s="3">
        <f>SUM(B4:M4)</f>
        <v>15223</v>
      </c>
      <c r="O4" s="15">
        <v>100</v>
      </c>
      <c r="Q4" s="43"/>
      <c r="R4" s="42"/>
    </row>
    <row r="5" spans="1:18" ht="24.75" customHeight="1">
      <c r="A5" s="41" t="s">
        <v>43</v>
      </c>
      <c r="B5" s="2">
        <v>207</v>
      </c>
      <c r="C5" s="2">
        <v>186</v>
      </c>
      <c r="D5" s="2">
        <v>339</v>
      </c>
      <c r="E5" s="2">
        <v>234</v>
      </c>
      <c r="F5" s="2">
        <v>234</v>
      </c>
      <c r="G5" s="2">
        <v>292</v>
      </c>
      <c r="H5" s="2">
        <v>250</v>
      </c>
      <c r="I5" s="2">
        <v>333</v>
      </c>
      <c r="J5" s="2">
        <v>354</v>
      </c>
      <c r="K5" s="2">
        <v>301</v>
      </c>
      <c r="L5" s="2">
        <v>306</v>
      </c>
      <c r="M5" s="2">
        <v>275</v>
      </c>
      <c r="N5" s="3">
        <f>SUM(B5:M5)</f>
        <v>3311</v>
      </c>
      <c r="O5" s="16">
        <f>N5/N4*100</f>
        <v>21.749983577481444</v>
      </c>
      <c r="Q5" s="43"/>
      <c r="R5" s="42"/>
    </row>
    <row r="6" spans="1:18" ht="24.75" customHeight="1">
      <c r="A6" s="41" t="s">
        <v>35</v>
      </c>
      <c r="B6" s="2">
        <v>203</v>
      </c>
      <c r="C6" s="2">
        <v>183</v>
      </c>
      <c r="D6" s="2">
        <v>339</v>
      </c>
      <c r="E6" s="2">
        <v>230</v>
      </c>
      <c r="F6" s="2">
        <v>234</v>
      </c>
      <c r="G6" s="2">
        <v>291</v>
      </c>
      <c r="H6" s="2">
        <v>246</v>
      </c>
      <c r="I6" s="2">
        <v>323</v>
      </c>
      <c r="J6" s="2">
        <v>343</v>
      </c>
      <c r="K6" s="2">
        <v>293</v>
      </c>
      <c r="L6" s="2">
        <v>295</v>
      </c>
      <c r="M6" s="2">
        <v>271</v>
      </c>
      <c r="N6" s="3">
        <f>SUM(B6:M6)</f>
        <v>3251</v>
      </c>
      <c r="O6" s="16"/>
      <c r="Q6" s="43"/>
      <c r="R6" s="42"/>
    </row>
    <row r="7" spans="1:18" ht="24.75" customHeight="1">
      <c r="A7" s="1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8"/>
      <c r="Q7" s="43"/>
      <c r="R7" s="42"/>
    </row>
    <row r="8" spans="1:18" ht="24.75" customHeight="1">
      <c r="A8" s="53" t="s">
        <v>34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Q8" s="42"/>
      <c r="R8" s="42"/>
    </row>
    <row r="9" spans="1:18" ht="24.75" customHeight="1">
      <c r="A9" s="23" t="s">
        <v>3</v>
      </c>
      <c r="B9" s="5">
        <v>41</v>
      </c>
      <c r="C9" s="5">
        <v>32</v>
      </c>
      <c r="D9" s="5">
        <v>55</v>
      </c>
      <c r="E9" s="5">
        <v>46</v>
      </c>
      <c r="F9" s="5">
        <v>40</v>
      </c>
      <c r="G9" s="5">
        <v>56</v>
      </c>
      <c r="H9" s="5">
        <v>64</v>
      </c>
      <c r="I9" s="5">
        <v>32</v>
      </c>
      <c r="J9" s="5">
        <v>35</v>
      </c>
      <c r="K9" s="5">
        <v>62</v>
      </c>
      <c r="L9" s="5">
        <v>45</v>
      </c>
      <c r="M9" s="5">
        <v>42</v>
      </c>
      <c r="N9" s="6">
        <f>SUM(B9:M9)</f>
        <v>550</v>
      </c>
      <c r="O9" s="19">
        <f>N9/N6</f>
        <v>0.16917871424177175</v>
      </c>
      <c r="Q9" s="42"/>
      <c r="R9" s="42"/>
    </row>
    <row r="10" spans="1:17" ht="24.75" customHeight="1">
      <c r="A10" s="23" t="s">
        <v>4</v>
      </c>
      <c r="B10" s="8">
        <v>1</v>
      </c>
      <c r="C10" s="8">
        <v>7</v>
      </c>
      <c r="D10" s="8">
        <v>2</v>
      </c>
      <c r="E10" s="8">
        <v>3</v>
      </c>
      <c r="F10" s="8">
        <v>2</v>
      </c>
      <c r="G10" s="8">
        <v>6</v>
      </c>
      <c r="H10" s="8">
        <v>3</v>
      </c>
      <c r="I10" s="8">
        <v>6</v>
      </c>
      <c r="J10" s="8">
        <v>1</v>
      </c>
      <c r="K10" s="8">
        <v>6</v>
      </c>
      <c r="L10" s="8">
        <v>3</v>
      </c>
      <c r="M10" s="8">
        <v>5</v>
      </c>
      <c r="N10" s="6">
        <f>SUM(B10:M10)</f>
        <v>45</v>
      </c>
      <c r="O10" s="19">
        <f aca="true" t="shared" si="0" ref="O10:O39">N10/$N$6</f>
        <v>0.013841894801599508</v>
      </c>
      <c r="Q10" s="7"/>
    </row>
    <row r="11" spans="1:17" ht="24.75" customHeight="1">
      <c r="A11" s="23" t="s">
        <v>5</v>
      </c>
      <c r="B11" s="8">
        <v>22</v>
      </c>
      <c r="C11" s="5">
        <v>19</v>
      </c>
      <c r="D11" s="5">
        <v>34</v>
      </c>
      <c r="E11" s="5">
        <v>34</v>
      </c>
      <c r="F11" s="5">
        <v>29</v>
      </c>
      <c r="G11" s="5">
        <v>25</v>
      </c>
      <c r="H11" s="5">
        <v>33</v>
      </c>
      <c r="I11" s="5">
        <v>33</v>
      </c>
      <c r="J11" s="5">
        <v>35</v>
      </c>
      <c r="K11" s="5">
        <v>31</v>
      </c>
      <c r="L11" s="5">
        <v>22</v>
      </c>
      <c r="M11" s="5">
        <v>37</v>
      </c>
      <c r="N11" s="6">
        <f>SUM(B11:M11)</f>
        <v>354</v>
      </c>
      <c r="O11" s="19">
        <f t="shared" si="0"/>
        <v>0.10888957243924946</v>
      </c>
      <c r="Q11" s="7"/>
    </row>
    <row r="12" spans="1:17" ht="24.75" customHeight="1">
      <c r="A12" s="23" t="s">
        <v>6</v>
      </c>
      <c r="B12" s="8">
        <v>4</v>
      </c>
      <c r="C12" s="8">
        <v>2</v>
      </c>
      <c r="D12" s="8">
        <v>5</v>
      </c>
      <c r="E12" s="8">
        <v>1</v>
      </c>
      <c r="F12" s="8">
        <v>3</v>
      </c>
      <c r="G12" s="8">
        <v>1</v>
      </c>
      <c r="H12" s="8">
        <v>3</v>
      </c>
      <c r="I12" s="8">
        <v>2</v>
      </c>
      <c r="J12" s="8">
        <v>1</v>
      </c>
      <c r="K12" s="8">
        <v>4</v>
      </c>
      <c r="L12" s="8">
        <v>2</v>
      </c>
      <c r="M12" s="8">
        <v>3</v>
      </c>
      <c r="N12" s="6">
        <f>SUM(B12:M12)</f>
        <v>31</v>
      </c>
      <c r="O12" s="19">
        <f t="shared" si="0"/>
        <v>0.009535527529990772</v>
      </c>
      <c r="Q12" s="7"/>
    </row>
    <row r="13" spans="1:17" ht="24.75" customHeight="1">
      <c r="A13" s="23" t="s">
        <v>7</v>
      </c>
      <c r="B13" s="8">
        <v>11</v>
      </c>
      <c r="C13" s="8">
        <v>10</v>
      </c>
      <c r="D13" s="8">
        <v>19</v>
      </c>
      <c r="E13" s="8">
        <v>8</v>
      </c>
      <c r="F13" s="8">
        <v>13</v>
      </c>
      <c r="G13" s="8">
        <v>8</v>
      </c>
      <c r="H13" s="8">
        <v>16</v>
      </c>
      <c r="I13" s="8">
        <v>14</v>
      </c>
      <c r="J13" s="8">
        <v>16</v>
      </c>
      <c r="K13" s="8">
        <v>10</v>
      </c>
      <c r="L13" s="8">
        <v>11</v>
      </c>
      <c r="M13" s="8">
        <v>11</v>
      </c>
      <c r="N13" s="6">
        <f aca="true" t="shared" si="1" ref="N13:N18">SUM(B13:M13)</f>
        <v>147</v>
      </c>
      <c r="O13" s="19">
        <f t="shared" si="0"/>
        <v>0.045216856351891724</v>
      </c>
      <c r="P13" s="1"/>
      <c r="Q13" s="7"/>
    </row>
    <row r="14" spans="1:17" ht="24.75" customHeight="1">
      <c r="A14" s="23" t="s">
        <v>8</v>
      </c>
      <c r="B14" s="8">
        <v>12</v>
      </c>
      <c r="C14" s="5">
        <v>22</v>
      </c>
      <c r="D14" s="5">
        <v>11</v>
      </c>
      <c r="E14" s="5">
        <v>11</v>
      </c>
      <c r="F14" s="5">
        <v>7</v>
      </c>
      <c r="G14" s="5">
        <v>14</v>
      </c>
      <c r="H14" s="5">
        <v>6</v>
      </c>
      <c r="I14" s="5">
        <v>20</v>
      </c>
      <c r="J14" s="5">
        <v>15</v>
      </c>
      <c r="K14" s="5">
        <v>18</v>
      </c>
      <c r="L14" s="5">
        <v>17</v>
      </c>
      <c r="M14" s="5">
        <v>15</v>
      </c>
      <c r="N14" s="6">
        <f t="shared" si="1"/>
        <v>168</v>
      </c>
      <c r="O14" s="19">
        <f t="shared" si="0"/>
        <v>0.05167640725930483</v>
      </c>
      <c r="P14" s="1"/>
      <c r="Q14" s="7"/>
    </row>
    <row r="15" spans="1:17" ht="24.75" customHeight="1">
      <c r="A15" s="23" t="s">
        <v>9</v>
      </c>
      <c r="B15" s="8">
        <v>5</v>
      </c>
      <c r="C15" s="5">
        <v>9</v>
      </c>
      <c r="D15" s="5">
        <v>22</v>
      </c>
      <c r="E15" s="5">
        <v>11</v>
      </c>
      <c r="F15" s="5">
        <v>20</v>
      </c>
      <c r="G15" s="5">
        <v>17</v>
      </c>
      <c r="H15" s="5">
        <v>10</v>
      </c>
      <c r="I15" s="5">
        <v>25</v>
      </c>
      <c r="J15" s="5">
        <v>9</v>
      </c>
      <c r="K15" s="5">
        <v>27</v>
      </c>
      <c r="L15" s="5">
        <v>1</v>
      </c>
      <c r="M15" s="5">
        <v>15</v>
      </c>
      <c r="N15" s="6">
        <f t="shared" si="1"/>
        <v>171</v>
      </c>
      <c r="O15" s="19">
        <f t="shared" si="0"/>
        <v>0.05259920024607813</v>
      </c>
      <c r="P15" s="1"/>
      <c r="Q15" s="7"/>
    </row>
    <row r="16" spans="1:17" ht="24.75" customHeight="1">
      <c r="A16" s="23" t="s">
        <v>10</v>
      </c>
      <c r="B16" s="8">
        <v>1</v>
      </c>
      <c r="C16" s="9">
        <v>1</v>
      </c>
      <c r="D16" s="9">
        <v>2</v>
      </c>
      <c r="E16" s="9">
        <v>2</v>
      </c>
      <c r="F16" s="9">
        <v>2</v>
      </c>
      <c r="G16" s="9">
        <v>1</v>
      </c>
      <c r="H16" s="9">
        <v>0</v>
      </c>
      <c r="I16" s="9">
        <v>0</v>
      </c>
      <c r="J16" s="9">
        <v>0</v>
      </c>
      <c r="K16" s="9">
        <v>2</v>
      </c>
      <c r="L16" s="9">
        <v>0</v>
      </c>
      <c r="M16" s="9">
        <v>1</v>
      </c>
      <c r="N16" s="10">
        <f t="shared" si="1"/>
        <v>12</v>
      </c>
      <c r="O16" s="20">
        <f t="shared" si="0"/>
        <v>0.003691171947093202</v>
      </c>
      <c r="P16" s="11"/>
      <c r="Q16" s="7"/>
    </row>
    <row r="17" spans="1:17" ht="24.75" customHeight="1">
      <c r="A17" s="23" t="s">
        <v>11</v>
      </c>
      <c r="B17" s="8">
        <v>0</v>
      </c>
      <c r="C17" s="5">
        <v>1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1</v>
      </c>
      <c r="L17" s="5">
        <v>0</v>
      </c>
      <c r="M17" s="5">
        <v>1</v>
      </c>
      <c r="N17" s="6">
        <f t="shared" si="1"/>
        <v>6</v>
      </c>
      <c r="O17" s="19">
        <f t="shared" si="0"/>
        <v>0.001845585973546601</v>
      </c>
      <c r="P17" s="11"/>
      <c r="Q17" s="7"/>
    </row>
    <row r="18" spans="1:17" ht="24.75" customHeight="1">
      <c r="A18" s="23" t="s">
        <v>12</v>
      </c>
      <c r="B18" s="8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2</v>
      </c>
      <c r="M18" s="9">
        <v>0</v>
      </c>
      <c r="N18" s="10">
        <f t="shared" si="1"/>
        <v>3</v>
      </c>
      <c r="O18" s="20">
        <f t="shared" si="0"/>
        <v>0.0009227929867733005</v>
      </c>
      <c r="P18" s="11"/>
      <c r="Q18" s="7"/>
    </row>
    <row r="19" spans="1:17" ht="24.75" customHeight="1">
      <c r="A19" s="23" t="s">
        <v>13</v>
      </c>
      <c r="B19" s="8">
        <v>0</v>
      </c>
      <c r="C19" s="8">
        <v>2</v>
      </c>
      <c r="D19" s="8">
        <v>0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1</v>
      </c>
      <c r="K19" s="8">
        <v>2</v>
      </c>
      <c r="L19" s="8">
        <v>0</v>
      </c>
      <c r="M19" s="8">
        <v>0</v>
      </c>
      <c r="N19" s="6">
        <f>SUM(B19:M19)</f>
        <v>6</v>
      </c>
      <c r="O19" s="19">
        <f t="shared" si="0"/>
        <v>0.001845585973546601</v>
      </c>
      <c r="P19" s="11"/>
      <c r="Q19" s="7"/>
    </row>
    <row r="20" spans="1:16" ht="24.75" customHeight="1">
      <c r="A20" s="23" t="s">
        <v>39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6">
        <f>SUM(B20:M20)</f>
        <v>0</v>
      </c>
      <c r="O20" s="19">
        <f t="shared" si="0"/>
        <v>0</v>
      </c>
      <c r="P20" s="11"/>
    </row>
    <row r="21" spans="1:16" ht="24.75" customHeight="1">
      <c r="A21" s="23" t="s">
        <v>14</v>
      </c>
      <c r="B21" s="5">
        <v>0</v>
      </c>
      <c r="C21" s="5">
        <v>0</v>
      </c>
      <c r="D21" s="5">
        <v>2</v>
      </c>
      <c r="E21" s="5">
        <v>0</v>
      </c>
      <c r="F21" s="5">
        <v>0</v>
      </c>
      <c r="G21" s="5">
        <v>1</v>
      </c>
      <c r="H21" s="5">
        <v>1</v>
      </c>
      <c r="I21" s="5">
        <v>0</v>
      </c>
      <c r="J21" s="5">
        <v>1</v>
      </c>
      <c r="K21" s="5">
        <v>1</v>
      </c>
      <c r="L21" s="5">
        <v>26</v>
      </c>
      <c r="M21" s="5">
        <v>2</v>
      </c>
      <c r="N21" s="6">
        <f>SUM(B21:M21)</f>
        <v>34</v>
      </c>
      <c r="O21" s="19">
        <f t="shared" si="0"/>
        <v>0.010458320516764073</v>
      </c>
      <c r="P21" s="11"/>
    </row>
    <row r="22" spans="1:16" ht="24.75" customHeight="1">
      <c r="A22" s="24" t="s">
        <v>15</v>
      </c>
      <c r="B22" s="25">
        <v>15</v>
      </c>
      <c r="C22" s="25">
        <v>10</v>
      </c>
      <c r="D22" s="25">
        <v>14</v>
      </c>
      <c r="E22" s="25">
        <v>14</v>
      </c>
      <c r="F22" s="25">
        <v>13</v>
      </c>
      <c r="G22" s="25">
        <v>33</v>
      </c>
      <c r="H22" s="25">
        <v>20</v>
      </c>
      <c r="I22" s="25">
        <v>29</v>
      </c>
      <c r="J22" s="25">
        <v>28</v>
      </c>
      <c r="K22" s="25">
        <v>7</v>
      </c>
      <c r="L22" s="25">
        <v>3</v>
      </c>
      <c r="M22" s="25">
        <v>18</v>
      </c>
      <c r="N22" s="26">
        <f>SUM(B22:M22)</f>
        <v>204</v>
      </c>
      <c r="O22" s="27">
        <f t="shared" si="0"/>
        <v>0.06274992310058443</v>
      </c>
      <c r="P22" s="11"/>
    </row>
    <row r="23" spans="1:16" ht="24.75" customHeight="1">
      <c r="A23" s="23" t="s">
        <v>16</v>
      </c>
      <c r="B23" s="46">
        <v>3</v>
      </c>
      <c r="C23" s="46">
        <v>0</v>
      </c>
      <c r="D23" s="46">
        <v>0</v>
      </c>
      <c r="E23" s="46">
        <v>8</v>
      </c>
      <c r="F23" s="46">
        <v>3</v>
      </c>
      <c r="G23" s="46">
        <v>6</v>
      </c>
      <c r="H23" s="46">
        <v>2</v>
      </c>
      <c r="I23" s="46">
        <v>5</v>
      </c>
      <c r="J23" s="46">
        <v>4</v>
      </c>
      <c r="K23" s="46">
        <v>2</v>
      </c>
      <c r="L23" s="46">
        <v>0</v>
      </c>
      <c r="M23" s="25">
        <v>2</v>
      </c>
      <c r="N23" s="26">
        <f aca="true" t="shared" si="2" ref="N23:N39">SUM(B23:M23)</f>
        <v>35</v>
      </c>
      <c r="O23" s="27">
        <f t="shared" si="0"/>
        <v>0.01076591817902184</v>
      </c>
      <c r="P23" s="11"/>
    </row>
    <row r="24" spans="1:16" ht="24.75" customHeight="1">
      <c r="A24" s="23" t="s">
        <v>17</v>
      </c>
      <c r="B24" s="47">
        <v>0</v>
      </c>
      <c r="C24" s="47">
        <v>0</v>
      </c>
      <c r="D24" s="47">
        <v>0</v>
      </c>
      <c r="E24" s="47">
        <v>1</v>
      </c>
      <c r="F24" s="47">
        <v>0</v>
      </c>
      <c r="G24" s="47">
        <v>0</v>
      </c>
      <c r="H24" s="47">
        <v>0</v>
      </c>
      <c r="I24" s="47">
        <v>2</v>
      </c>
      <c r="J24" s="47">
        <v>2</v>
      </c>
      <c r="K24" s="47">
        <v>0</v>
      </c>
      <c r="L24" s="47">
        <v>0</v>
      </c>
      <c r="M24" s="25">
        <v>0</v>
      </c>
      <c r="N24" s="26">
        <f t="shared" si="2"/>
        <v>5</v>
      </c>
      <c r="O24" s="27">
        <f t="shared" si="0"/>
        <v>0.0015379883112888342</v>
      </c>
      <c r="P24" s="11"/>
    </row>
    <row r="25" spans="1:16" ht="24.75" customHeight="1">
      <c r="A25" s="23" t="s">
        <v>18</v>
      </c>
      <c r="B25" s="48">
        <v>0</v>
      </c>
      <c r="C25" s="48">
        <v>0</v>
      </c>
      <c r="D25" s="48">
        <v>0</v>
      </c>
      <c r="E25" s="48">
        <v>4</v>
      </c>
      <c r="F25" s="48">
        <v>0</v>
      </c>
      <c r="G25" s="48">
        <v>1</v>
      </c>
      <c r="H25" s="48">
        <v>0</v>
      </c>
      <c r="I25" s="48">
        <v>0</v>
      </c>
      <c r="J25" s="48">
        <v>0</v>
      </c>
      <c r="K25" s="48">
        <v>1</v>
      </c>
      <c r="L25" s="48">
        <v>0</v>
      </c>
      <c r="M25" s="25">
        <v>0</v>
      </c>
      <c r="N25" s="26">
        <f t="shared" si="2"/>
        <v>6</v>
      </c>
      <c r="O25" s="27">
        <f t="shared" si="0"/>
        <v>0.001845585973546601</v>
      </c>
      <c r="P25" s="1"/>
    </row>
    <row r="26" spans="1:16" ht="24.75" customHeight="1">
      <c r="A26" s="23" t="s">
        <v>19</v>
      </c>
      <c r="B26" s="49">
        <v>0</v>
      </c>
      <c r="C26" s="49">
        <v>0</v>
      </c>
      <c r="D26" s="49">
        <v>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0</v>
      </c>
      <c r="L26" s="49">
        <v>0</v>
      </c>
      <c r="M26" s="25">
        <v>0</v>
      </c>
      <c r="N26" s="26">
        <f t="shared" si="2"/>
        <v>2</v>
      </c>
      <c r="O26" s="27">
        <f t="shared" si="0"/>
        <v>0.0006151953245155337</v>
      </c>
      <c r="P26" s="1"/>
    </row>
    <row r="27" spans="1:16" ht="24.75" customHeight="1">
      <c r="A27" s="23" t="s">
        <v>20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</v>
      </c>
      <c r="K27" s="49">
        <v>0</v>
      </c>
      <c r="L27" s="49">
        <v>0</v>
      </c>
      <c r="M27" s="25">
        <v>0</v>
      </c>
      <c r="N27" s="26">
        <f t="shared" si="2"/>
        <v>1</v>
      </c>
      <c r="O27" s="27">
        <f t="shared" si="0"/>
        <v>0.00030759766225776686</v>
      </c>
      <c r="P27" s="1"/>
    </row>
    <row r="28" spans="1:16" ht="24.75" customHeight="1">
      <c r="A28" s="23" t="s">
        <v>21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1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25">
        <v>1</v>
      </c>
      <c r="N28" s="26">
        <f t="shared" si="2"/>
        <v>2</v>
      </c>
      <c r="O28" s="27">
        <f t="shared" si="0"/>
        <v>0.0006151953245155337</v>
      </c>
      <c r="P28" s="1"/>
    </row>
    <row r="29" spans="1:16" ht="24.75" customHeight="1">
      <c r="A29" s="23" t="s">
        <v>22</v>
      </c>
      <c r="B29" s="49">
        <v>1</v>
      </c>
      <c r="C29" s="49">
        <v>0</v>
      </c>
      <c r="D29" s="49">
        <v>0</v>
      </c>
      <c r="E29" s="49">
        <v>2</v>
      </c>
      <c r="F29" s="49">
        <v>1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25">
        <v>0</v>
      </c>
      <c r="N29" s="26">
        <f t="shared" si="2"/>
        <v>4</v>
      </c>
      <c r="O29" s="27">
        <f t="shared" si="0"/>
        <v>0.0012303906490310674</v>
      </c>
      <c r="P29" s="1"/>
    </row>
    <row r="30" spans="1:16" ht="24.75" customHeight="1">
      <c r="A30" s="23" t="s">
        <v>23</v>
      </c>
      <c r="B30" s="49">
        <v>0</v>
      </c>
      <c r="C30" s="49">
        <v>1</v>
      </c>
      <c r="D30" s="49">
        <v>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2</v>
      </c>
      <c r="K30" s="49">
        <v>1</v>
      </c>
      <c r="L30" s="49">
        <v>0</v>
      </c>
      <c r="M30" s="25">
        <v>0</v>
      </c>
      <c r="N30" s="26">
        <f t="shared" si="2"/>
        <v>5</v>
      </c>
      <c r="O30" s="27">
        <f t="shared" si="0"/>
        <v>0.0015379883112888342</v>
      </c>
      <c r="P30" s="1"/>
    </row>
    <row r="31" spans="1:16" ht="24.75" customHeight="1">
      <c r="A31" s="23" t="s">
        <v>24</v>
      </c>
      <c r="B31" s="49">
        <v>0</v>
      </c>
      <c r="C31" s="49">
        <v>2</v>
      </c>
      <c r="D31" s="49">
        <v>3</v>
      </c>
      <c r="E31" s="49">
        <v>0</v>
      </c>
      <c r="F31" s="49">
        <v>0</v>
      </c>
      <c r="G31" s="49">
        <v>2</v>
      </c>
      <c r="H31" s="49">
        <v>0</v>
      </c>
      <c r="I31" s="49">
        <v>1</v>
      </c>
      <c r="J31" s="49">
        <v>3</v>
      </c>
      <c r="K31" s="49">
        <v>1</v>
      </c>
      <c r="L31" s="49">
        <v>2</v>
      </c>
      <c r="M31" s="25">
        <v>0</v>
      </c>
      <c r="N31" s="26">
        <f t="shared" si="2"/>
        <v>14</v>
      </c>
      <c r="O31" s="27">
        <f t="shared" si="0"/>
        <v>0.004306367271608736</v>
      </c>
      <c r="P31" s="1"/>
    </row>
    <row r="32" spans="1:16" ht="24.75" customHeight="1">
      <c r="A32" s="23" t="s">
        <v>25</v>
      </c>
      <c r="B32" s="49">
        <v>1</v>
      </c>
      <c r="C32" s="49">
        <v>1</v>
      </c>
      <c r="D32" s="49">
        <v>0</v>
      </c>
      <c r="E32" s="49">
        <v>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25">
        <v>0</v>
      </c>
      <c r="N32" s="26">
        <f t="shared" si="2"/>
        <v>3</v>
      </c>
      <c r="O32" s="27">
        <f t="shared" si="0"/>
        <v>0.0009227929867733005</v>
      </c>
      <c r="P32" s="1"/>
    </row>
    <row r="33" spans="1:16" ht="24.75" customHeight="1">
      <c r="A33" s="23" t="s">
        <v>26</v>
      </c>
      <c r="B33" s="49">
        <v>27</v>
      </c>
      <c r="C33" s="49">
        <v>19</v>
      </c>
      <c r="D33" s="49">
        <v>35</v>
      </c>
      <c r="E33" s="49">
        <v>20</v>
      </c>
      <c r="F33" s="49">
        <v>36</v>
      </c>
      <c r="G33" s="49">
        <v>41</v>
      </c>
      <c r="H33" s="49">
        <v>30</v>
      </c>
      <c r="I33" s="49">
        <v>44</v>
      </c>
      <c r="J33" s="49">
        <v>58</v>
      </c>
      <c r="K33" s="49">
        <v>28</v>
      </c>
      <c r="L33" s="49">
        <v>40</v>
      </c>
      <c r="M33" s="25">
        <v>44</v>
      </c>
      <c r="N33" s="26">
        <f t="shared" si="2"/>
        <v>422</v>
      </c>
      <c r="O33" s="27">
        <f t="shared" si="0"/>
        <v>0.1298062134727776</v>
      </c>
      <c r="P33" s="1"/>
    </row>
    <row r="34" spans="1:16" ht="24.75" customHeight="1">
      <c r="A34" s="23" t="s">
        <v>27</v>
      </c>
      <c r="B34" s="49">
        <v>0</v>
      </c>
      <c r="C34" s="49">
        <v>0</v>
      </c>
      <c r="D34" s="49">
        <v>2</v>
      </c>
      <c r="E34" s="49">
        <v>1</v>
      </c>
      <c r="F34" s="49">
        <v>1</v>
      </c>
      <c r="G34" s="49">
        <v>0</v>
      </c>
      <c r="H34" s="49">
        <v>2</v>
      </c>
      <c r="I34" s="49">
        <v>0</v>
      </c>
      <c r="J34" s="49">
        <v>3</v>
      </c>
      <c r="K34" s="49">
        <v>2</v>
      </c>
      <c r="L34" s="49">
        <v>1</v>
      </c>
      <c r="M34" s="25">
        <v>0</v>
      </c>
      <c r="N34" s="26">
        <f t="shared" si="2"/>
        <v>12</v>
      </c>
      <c r="O34" s="27">
        <f t="shared" si="0"/>
        <v>0.003691171947093202</v>
      </c>
      <c r="P34" s="1"/>
    </row>
    <row r="35" spans="1:16" ht="24.75" customHeight="1">
      <c r="A35" s="23" t="s">
        <v>28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1</v>
      </c>
      <c r="I35" s="49">
        <v>1</v>
      </c>
      <c r="J35" s="49">
        <v>0</v>
      </c>
      <c r="K35" s="49">
        <v>1</v>
      </c>
      <c r="L35" s="49">
        <v>0</v>
      </c>
      <c r="M35" s="25">
        <v>0</v>
      </c>
      <c r="N35" s="26">
        <f t="shared" si="2"/>
        <v>3</v>
      </c>
      <c r="O35" s="27">
        <f t="shared" si="0"/>
        <v>0.0009227929867733005</v>
      </c>
      <c r="P35" s="1"/>
    </row>
    <row r="36" spans="1:16" ht="24.75" customHeight="1">
      <c r="A36" s="23" t="s">
        <v>29</v>
      </c>
      <c r="B36" s="49">
        <v>12</v>
      </c>
      <c r="C36" s="49">
        <v>6</v>
      </c>
      <c r="D36" s="49">
        <v>15</v>
      </c>
      <c r="E36" s="49">
        <v>11</v>
      </c>
      <c r="F36" s="49">
        <v>3</v>
      </c>
      <c r="G36" s="49">
        <v>11</v>
      </c>
      <c r="H36" s="49">
        <v>7</v>
      </c>
      <c r="I36" s="49">
        <v>6</v>
      </c>
      <c r="J36" s="49">
        <v>12</v>
      </c>
      <c r="K36" s="49">
        <v>2</v>
      </c>
      <c r="L36" s="49">
        <v>12</v>
      </c>
      <c r="M36" s="25">
        <v>3</v>
      </c>
      <c r="N36" s="26">
        <f t="shared" si="2"/>
        <v>100</v>
      </c>
      <c r="O36" s="27">
        <f t="shared" si="0"/>
        <v>0.030759766225776683</v>
      </c>
      <c r="P36" s="1"/>
    </row>
    <row r="37" spans="1:16" ht="24.75" customHeight="1">
      <c r="A37" s="23" t="s">
        <v>30</v>
      </c>
      <c r="B37" s="49">
        <v>46</v>
      </c>
      <c r="C37" s="49">
        <v>37</v>
      </c>
      <c r="D37" s="49">
        <v>114</v>
      </c>
      <c r="E37" s="49">
        <v>49</v>
      </c>
      <c r="F37" s="49">
        <v>58</v>
      </c>
      <c r="G37" s="49">
        <v>66</v>
      </c>
      <c r="H37" s="49">
        <v>48</v>
      </c>
      <c r="I37" s="49">
        <v>102</v>
      </c>
      <c r="J37" s="49">
        <v>112</v>
      </c>
      <c r="K37" s="49">
        <v>84</v>
      </c>
      <c r="L37" s="49">
        <v>95</v>
      </c>
      <c r="M37" s="25">
        <v>71</v>
      </c>
      <c r="N37" s="26">
        <f t="shared" si="2"/>
        <v>882</v>
      </c>
      <c r="O37" s="27">
        <f t="shared" si="0"/>
        <v>0.27130113811135037</v>
      </c>
      <c r="P37" s="1"/>
    </row>
    <row r="38" spans="1:15" ht="24.75" customHeight="1">
      <c r="A38" s="23" t="s">
        <v>31</v>
      </c>
      <c r="B38" s="48">
        <v>0</v>
      </c>
      <c r="C38" s="48">
        <v>1</v>
      </c>
      <c r="D38" s="48">
        <v>0</v>
      </c>
      <c r="E38" s="48">
        <v>0</v>
      </c>
      <c r="F38" s="48">
        <v>0</v>
      </c>
      <c r="G38" s="48">
        <v>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25">
        <v>0</v>
      </c>
      <c r="N38" s="26">
        <f t="shared" si="2"/>
        <v>2</v>
      </c>
      <c r="O38" s="27">
        <f t="shared" si="0"/>
        <v>0.0006151953245155337</v>
      </c>
    </row>
    <row r="39" spans="1:15" ht="24.75" customHeight="1" thickBot="1">
      <c r="A39" s="28" t="s">
        <v>32</v>
      </c>
      <c r="B39" s="45">
        <v>0</v>
      </c>
      <c r="C39" s="45">
        <v>1</v>
      </c>
      <c r="D39" s="45">
        <v>0</v>
      </c>
      <c r="E39" s="45">
        <v>3</v>
      </c>
      <c r="F39" s="45">
        <v>2</v>
      </c>
      <c r="G39" s="45">
        <v>0</v>
      </c>
      <c r="H39" s="45">
        <v>0</v>
      </c>
      <c r="I39" s="45">
        <v>1</v>
      </c>
      <c r="J39" s="45">
        <v>2</v>
      </c>
      <c r="K39" s="45">
        <v>0</v>
      </c>
      <c r="L39" s="45">
        <v>2</v>
      </c>
      <c r="M39" s="45">
        <v>0</v>
      </c>
      <c r="N39" s="21">
        <f t="shared" si="2"/>
        <v>11</v>
      </c>
      <c r="O39" s="22">
        <f t="shared" si="0"/>
        <v>0.003383574284835435</v>
      </c>
    </row>
    <row r="40" ht="12.75">
      <c r="O40" s="38"/>
    </row>
  </sheetData>
  <sheetProtection selectLockedCells="1" selectUnlockedCells="1"/>
  <mergeCells count="2">
    <mergeCell ref="A1:O1"/>
    <mergeCell ref="A8:O8"/>
  </mergeCells>
  <printOptions/>
  <pageMargins left="0.5902777777777778" right="0.19652777777777777" top="0.5902777777777778" bottom="0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="80" zoomScaleNormal="80" workbookViewId="0" topLeftCell="A1">
      <selection activeCell="B4" sqref="B4"/>
    </sheetView>
  </sheetViews>
  <sheetFormatPr defaultColWidth="9.140625" defaultRowHeight="12.75"/>
  <cols>
    <col min="1" max="1" width="79.00390625" style="0" customWidth="1"/>
    <col min="2" max="2" width="11.140625" style="0" customWidth="1"/>
    <col min="3" max="3" width="9.00390625" style="0" customWidth="1"/>
    <col min="4" max="4" width="11.421875" style="0" customWidth="1"/>
    <col min="5" max="16384" width="9.00390625" style="0" customWidth="1"/>
  </cols>
  <sheetData>
    <row r="1" spans="1:4" ht="24.75" customHeight="1">
      <c r="A1" s="56" t="s">
        <v>33</v>
      </c>
      <c r="B1" s="57"/>
      <c r="C1" s="1"/>
      <c r="D1" s="1"/>
    </row>
    <row r="2" spans="1:4" ht="24.75" customHeight="1" thickBot="1">
      <c r="A2" s="29"/>
      <c r="B2" s="30"/>
      <c r="C2" s="1"/>
      <c r="D2" s="1"/>
    </row>
    <row r="3" spans="1:2" ht="24.75" customHeight="1">
      <c r="A3" s="12" t="s">
        <v>0</v>
      </c>
      <c r="B3" s="14">
        <v>3</v>
      </c>
    </row>
    <row r="4" spans="1:2" ht="24.75" customHeight="1">
      <c r="A4" s="41" t="s">
        <v>36</v>
      </c>
      <c r="B4" s="31"/>
    </row>
    <row r="5" spans="1:2" ht="24.75" customHeight="1">
      <c r="A5" s="41" t="s">
        <v>37</v>
      </c>
      <c r="B5" s="31"/>
    </row>
    <row r="6" spans="1:2" ht="24.75" customHeight="1">
      <c r="A6" s="41" t="s">
        <v>38</v>
      </c>
      <c r="B6" s="31"/>
    </row>
    <row r="7" spans="1:2" ht="24.75" customHeight="1">
      <c r="A7" s="41" t="s">
        <v>35</v>
      </c>
      <c r="B7" s="31"/>
    </row>
    <row r="8" spans="1:2" ht="24.75" customHeight="1">
      <c r="A8" s="17"/>
      <c r="B8" s="18"/>
    </row>
    <row r="9" spans="1:2" ht="24.75" customHeight="1">
      <c r="A9" s="39" t="s">
        <v>34</v>
      </c>
      <c r="B9" s="40"/>
    </row>
    <row r="10" spans="1:2" ht="24.75" customHeight="1">
      <c r="A10" s="23" t="s">
        <v>3</v>
      </c>
      <c r="B10" s="32"/>
    </row>
    <row r="11" spans="1:4" ht="24.75" customHeight="1">
      <c r="A11" s="23" t="s">
        <v>4</v>
      </c>
      <c r="B11" s="32"/>
      <c r="D11" t="s">
        <v>41</v>
      </c>
    </row>
    <row r="12" spans="1:4" ht="24.75" customHeight="1">
      <c r="A12" s="23" t="s">
        <v>5</v>
      </c>
      <c r="B12" s="33"/>
      <c r="D12" t="s">
        <v>40</v>
      </c>
    </row>
    <row r="13" spans="1:2" ht="24.75" customHeight="1">
      <c r="A13" s="23" t="s">
        <v>6</v>
      </c>
      <c r="B13" s="34"/>
    </row>
    <row r="14" spans="1:3" ht="24.75" customHeight="1">
      <c r="A14" s="23" t="s">
        <v>7</v>
      </c>
      <c r="B14" s="35"/>
      <c r="C14" s="1"/>
    </row>
    <row r="15" spans="1:4" ht="24.75" customHeight="1">
      <c r="A15" s="23" t="s">
        <v>8</v>
      </c>
      <c r="B15" s="32"/>
      <c r="C15" s="1"/>
      <c r="D15" s="44" t="s">
        <v>42</v>
      </c>
    </row>
    <row r="16" spans="1:3" ht="24.75" customHeight="1">
      <c r="A16" s="23" t="s">
        <v>9</v>
      </c>
      <c r="B16" s="32"/>
      <c r="C16" s="1"/>
    </row>
    <row r="17" spans="1:3" ht="24.75" customHeight="1">
      <c r="A17" s="23" t="s">
        <v>10</v>
      </c>
      <c r="B17" s="36"/>
      <c r="C17" s="11"/>
    </row>
    <row r="18" spans="1:3" ht="24.75" customHeight="1">
      <c r="A18" s="23" t="s">
        <v>11</v>
      </c>
      <c r="B18" s="32"/>
      <c r="C18" s="11"/>
    </row>
    <row r="19" spans="1:3" ht="24.75" customHeight="1">
      <c r="A19" s="23" t="s">
        <v>12</v>
      </c>
      <c r="B19" s="32"/>
      <c r="C19" s="11"/>
    </row>
    <row r="20" spans="1:3" ht="24.75" customHeight="1">
      <c r="A20" s="23" t="s">
        <v>13</v>
      </c>
      <c r="B20" s="32"/>
      <c r="C20" s="11"/>
    </row>
    <row r="21" spans="1:3" ht="24.75" customHeight="1">
      <c r="A21" s="23" t="s">
        <v>39</v>
      </c>
      <c r="B21" s="35"/>
      <c r="C21" s="11"/>
    </row>
    <row r="22" spans="1:3" ht="24.75" customHeight="1">
      <c r="A22" s="23" t="s">
        <v>14</v>
      </c>
      <c r="B22" s="32"/>
      <c r="C22" s="11"/>
    </row>
    <row r="23" spans="1:3" ht="24.75" customHeight="1">
      <c r="A23" s="24" t="s">
        <v>15</v>
      </c>
      <c r="B23" s="32"/>
      <c r="C23" s="11"/>
    </row>
    <row r="24" spans="1:3" ht="24.75" customHeight="1">
      <c r="A24" s="23" t="s">
        <v>16</v>
      </c>
      <c r="B24" s="32"/>
      <c r="C24" s="11"/>
    </row>
    <row r="25" spans="1:3" ht="24.75" customHeight="1">
      <c r="A25" s="23" t="s">
        <v>17</v>
      </c>
      <c r="B25" s="32"/>
      <c r="C25" s="11"/>
    </row>
    <row r="26" spans="1:3" ht="24.75" customHeight="1">
      <c r="A26" s="23" t="s">
        <v>18</v>
      </c>
      <c r="B26" s="32"/>
      <c r="C26" s="1"/>
    </row>
    <row r="27" spans="1:3" ht="24.75" customHeight="1">
      <c r="A27" s="23" t="s">
        <v>19</v>
      </c>
      <c r="B27" s="32"/>
      <c r="C27" s="1"/>
    </row>
    <row r="28" spans="1:3" ht="24.75" customHeight="1">
      <c r="A28" s="23" t="s">
        <v>20</v>
      </c>
      <c r="B28" s="32"/>
      <c r="C28" s="1"/>
    </row>
    <row r="29" spans="1:3" ht="24.75" customHeight="1">
      <c r="A29" s="23" t="s">
        <v>21</v>
      </c>
      <c r="B29" s="32"/>
      <c r="C29" s="1"/>
    </row>
    <row r="30" spans="1:3" ht="24.75" customHeight="1">
      <c r="A30" s="23" t="s">
        <v>22</v>
      </c>
      <c r="B30" s="32"/>
      <c r="C30" s="1"/>
    </row>
    <row r="31" spans="1:3" ht="24.75" customHeight="1">
      <c r="A31" s="23" t="s">
        <v>23</v>
      </c>
      <c r="B31" s="32"/>
      <c r="C31" s="1"/>
    </row>
    <row r="32" spans="1:3" ht="24.75" customHeight="1">
      <c r="A32" s="23" t="s">
        <v>24</v>
      </c>
      <c r="B32" s="32"/>
      <c r="C32" s="1"/>
    </row>
    <row r="33" spans="1:3" ht="24.75" customHeight="1">
      <c r="A33" s="23" t="s">
        <v>25</v>
      </c>
      <c r="B33" s="32"/>
      <c r="C33" s="1"/>
    </row>
    <row r="34" spans="1:3" ht="24.75" customHeight="1">
      <c r="A34" s="23" t="s">
        <v>26</v>
      </c>
      <c r="B34" s="32"/>
      <c r="C34" s="1"/>
    </row>
    <row r="35" spans="1:3" ht="24.75" customHeight="1">
      <c r="A35" s="23" t="s">
        <v>27</v>
      </c>
      <c r="B35" s="32"/>
      <c r="C35" s="1"/>
    </row>
    <row r="36" spans="1:3" ht="24.75" customHeight="1">
      <c r="A36" s="23" t="s">
        <v>28</v>
      </c>
      <c r="B36" s="32"/>
      <c r="C36" s="1"/>
    </row>
    <row r="37" spans="1:3" ht="24.75" customHeight="1">
      <c r="A37" s="23" t="s">
        <v>29</v>
      </c>
      <c r="B37" s="32"/>
      <c r="C37" s="1"/>
    </row>
    <row r="38" spans="1:3" ht="24.75" customHeight="1">
      <c r="A38" s="23" t="s">
        <v>30</v>
      </c>
      <c r="B38" s="32"/>
      <c r="C38" s="1"/>
    </row>
    <row r="39" spans="1:2" ht="24.75" customHeight="1">
      <c r="A39" s="23" t="s">
        <v>31</v>
      </c>
      <c r="B39" s="32"/>
    </row>
    <row r="40" spans="1:2" ht="24.75" customHeight="1" thickBot="1">
      <c r="A40" s="28" t="s">
        <v>32</v>
      </c>
      <c r="B40" s="37"/>
    </row>
  </sheetData>
  <sheetProtection selectLockedCells="1" selectUnlockedCells="1"/>
  <mergeCells count="1">
    <mergeCell ref="A1:B1"/>
  </mergeCells>
  <printOptions/>
  <pageMargins left="0.5902777777777778" right="0.19652777777777777" top="0.5902777777777778" bottom="0" header="0.5118055555555555" footer="0.511805555555555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osusky</cp:lastModifiedBy>
  <cp:lastPrinted>2019-05-23T12:00:18Z</cp:lastPrinted>
  <dcterms:modified xsi:type="dcterms:W3CDTF">2019-05-27T06:39:56Z</dcterms:modified>
  <cp:category/>
  <cp:version/>
  <cp:contentType/>
  <cp:contentStatus/>
</cp:coreProperties>
</file>